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claudia_azcuybecquer_giz_de/Documents/RBSP/"/>
    </mc:Choice>
  </mc:AlternateContent>
  <xr:revisionPtr revIDLastSave="0" documentId="8_{116640E9-D807-44ED-9599-544878F8870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cipient (GIZ-XYZ)" sheetId="6" r:id="rId1"/>
    <sheet name="Sub-Grant to final recipient" sheetId="7" r:id="rId2"/>
  </sheets>
  <calcPr calcId="191028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7" l="1"/>
  <c r="I36" i="7" s="1"/>
  <c r="H35" i="7"/>
  <c r="H34" i="7" s="1"/>
  <c r="H37" i="7" s="1"/>
  <c r="G29" i="7"/>
  <c r="I29" i="7" s="1"/>
  <c r="G28" i="7"/>
  <c r="G27" i="7"/>
  <c r="I27" i="7" s="1"/>
  <c r="G25" i="7"/>
  <c r="I25" i="7" s="1"/>
  <c r="G24" i="7"/>
  <c r="G22" i="7"/>
  <c r="I22" i="7" s="1"/>
  <c r="G21" i="7"/>
  <c r="I21" i="7" s="1"/>
  <c r="G20" i="7"/>
  <c r="G18" i="7"/>
  <c r="I18" i="7" s="1"/>
  <c r="G17" i="7"/>
  <c r="I17" i="7" s="1"/>
  <c r="G16" i="7"/>
  <c r="G14" i="7"/>
  <c r="I14" i="7" s="1"/>
  <c r="G13" i="7"/>
  <c r="I13" i="7" s="1"/>
  <c r="G12" i="7"/>
  <c r="G10" i="7"/>
  <c r="I10" i="7" s="1"/>
  <c r="G9" i="7"/>
  <c r="I9" i="7" s="1"/>
  <c r="G8" i="7"/>
  <c r="I8" i="7" s="1"/>
  <c r="G7" i="7"/>
  <c r="I7" i="7" l="1"/>
  <c r="I6" i="7" s="1"/>
  <c r="G19" i="7"/>
  <c r="G15" i="7"/>
  <c r="G26" i="7"/>
  <c r="G11" i="7"/>
  <c r="G23" i="7"/>
  <c r="I35" i="7"/>
  <c r="I34" i="7" s="1"/>
  <c r="I12" i="7"/>
  <c r="I11" i="7" s="1"/>
  <c r="I28" i="7"/>
  <c r="I26" i="7" s="1"/>
  <c r="G6" i="7"/>
  <c r="I20" i="7"/>
  <c r="I19" i="7" s="1"/>
  <c r="I16" i="7"/>
  <c r="I15" i="7" s="1"/>
  <c r="I24" i="7"/>
  <c r="I23" i="7" s="1"/>
  <c r="G24" i="6"/>
  <c r="G30" i="7" l="1"/>
  <c r="F32" i="7" s="1"/>
  <c r="G32" i="7" s="1"/>
  <c r="I32" i="7" s="1"/>
  <c r="I31" i="7" s="1"/>
  <c r="I30" i="7"/>
  <c r="G35" i="6"/>
  <c r="I35" i="6" s="1"/>
  <c r="G31" i="7" l="1"/>
  <c r="H39" i="6"/>
  <c r="G36" i="6"/>
  <c r="I33" i="7" l="1"/>
  <c r="I37" i="7"/>
  <c r="G33" i="7"/>
  <c r="F34" i="6" s="1"/>
  <c r="G34" i="6" s="1"/>
  <c r="I34" i="6" s="1"/>
  <c r="G37" i="7"/>
  <c r="H40" i="6"/>
  <c r="H38" i="6" s="1"/>
  <c r="G7" i="6"/>
  <c r="G33" i="6" l="1"/>
  <c r="G22" i="6"/>
  <c r="I22" i="6" s="1"/>
  <c r="G17" i="6"/>
  <c r="I17" i="6" s="1"/>
  <c r="G10" i="6"/>
  <c r="I24" i="6" l="1"/>
  <c r="I40" i="6" l="1"/>
  <c r="I39" i="6"/>
  <c r="I36" i="6"/>
  <c r="I33" i="6" s="1"/>
  <c r="H41" i="6"/>
  <c r="I38" i="6" l="1"/>
  <c r="G18" i="6"/>
  <c r="G13" i="6"/>
  <c r="I13" i="6" s="1"/>
  <c r="G29" i="6"/>
  <c r="G21" i="6"/>
  <c r="I21" i="6" s="1"/>
  <c r="G28" i="6"/>
  <c r="I28" i="6" s="1"/>
  <c r="I29" i="6" l="1"/>
  <c r="I18" i="6"/>
  <c r="G25" i="6"/>
  <c r="G23" i="6" s="1"/>
  <c r="G27" i="6"/>
  <c r="I27" i="6" s="1"/>
  <c r="G20" i="6"/>
  <c r="G19" i="6" s="1"/>
  <c r="G16" i="6"/>
  <c r="G15" i="6" s="1"/>
  <c r="G14" i="6"/>
  <c r="I14" i="6" s="1"/>
  <c r="G12" i="6"/>
  <c r="I10" i="6"/>
  <c r="G9" i="6"/>
  <c r="I9" i="6" s="1"/>
  <c r="G8" i="6"/>
  <c r="I7" i="6"/>
  <c r="G6" i="6" l="1"/>
  <c r="G11" i="6"/>
  <c r="G26" i="6"/>
  <c r="I26" i="6"/>
  <c r="I8" i="6"/>
  <c r="I6" i="6" s="1"/>
  <c r="I25" i="6"/>
  <c r="I23" i="6" s="1"/>
  <c r="I16" i="6"/>
  <c r="I15" i="6" s="1"/>
  <c r="I20" i="6"/>
  <c r="I19" i="6" s="1"/>
  <c r="I12" i="6"/>
  <c r="I11" i="6" s="1"/>
  <c r="G30" i="6" l="1"/>
  <c r="F32" i="6" s="1"/>
  <c r="G32" i="6" s="1"/>
  <c r="I30" i="6"/>
  <c r="G31" i="6" l="1"/>
  <c r="G37" i="6" s="1"/>
  <c r="I32" i="6"/>
  <c r="I31" i="6" s="1"/>
  <c r="I41" i="6" l="1"/>
  <c r="D39" i="6" s="1"/>
  <c r="I37" i="6"/>
  <c r="G41" i="6"/>
  <c r="D37" i="6"/>
  <c r="D4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tc={81AE0BD2-4502-43E2-A0C7-145F648EC957}</author>
    <author>tc={274A7C37-AAB3-458F-AB52-FD569BFD09CC}</author>
    <author>tc={876AA32A-2BB8-42C2-A825-0C109864308E}</author>
    <author>tc={4E6EE2D3-2B66-4329-B747-1226DD5D94CF}</author>
    <author>tc={5FF55C73-C5E0-4392-A998-D7873033225C}</author>
    <author>tc={4AE73DCE-3F75-44F7-8452-451D52F91B58}</author>
    <author>tc={8CD6BBFA-E476-486B-A4C5-77066881438A}</author>
    <author>tc={ED9824A2-E6F9-4329-AEEF-E3F21701FF07}</author>
  </authors>
  <commentList>
    <comment ref="F5" authorId="0" shapeId="0" xr:uid="{81AE0BD2-4502-43E2-A0C7-145F648EC95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estimated price per unit.</t>
      </text>
    </comment>
    <comment ref="F7" authorId="1" shapeId="0" xr:uid="{274A7C37-AAB3-458F-AB52-FD569BFD09C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8" authorId="2" shapeId="0" xr:uid="{876AA32A-2BB8-42C2-A825-0C109864308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9" authorId="3" shapeId="0" xr:uid="{4E6EE2D3-2B66-4329-B747-1226DD5D94C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10" authorId="4" shapeId="0" xr:uid="{5FF55C73-C5E0-4392-A998-D7873033225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B32" authorId="5" shapeId="0" xr:uid="{4AE73DCE-3F75-44F7-8452-451D52F91B5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percentage of administration costs calculated on the direct costs.</t>
      </text>
    </comment>
    <comment ref="F39" authorId="6" shapeId="0" xr:uid="{8CD6BBFA-E476-486B-A4C5-77066881438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</text>
    </comment>
    <comment ref="F40" authorId="7" shapeId="0" xr:uid="{ED9824A2-E6F9-4329-AEEF-E3F21701FF0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tc={FB695580-80E3-4061-BA7B-82D63F95B990}</author>
    <author>tc={797809C5-D400-4E6C-B3EC-6C37DD727BD4}</author>
    <author>tc={78C5B7F0-3397-48B4-A2E4-A28858070BC7}</author>
    <author>tc={EE2F0ACA-88B8-4571-B8BE-3E92C41CB0FD}</author>
    <author>tc={A69BCC68-D844-49DA-AD2D-69290CE496F0}</author>
    <author>tc={2DD98286-A561-4CE5-AF57-61A2F5304F77}</author>
    <author>tc={F2580786-3161-4653-ABB8-43978F3C75C7}</author>
    <author>tc={17EF8B70-E681-416A-9AD8-B1169D2570D4}</author>
  </authors>
  <commentList>
    <comment ref="F5" authorId="0" shapeId="0" xr:uid="{FB695580-80E3-4061-BA7B-82D63F95B99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estimated price per unit.</t>
      </text>
    </comment>
    <comment ref="F7" authorId="1" shapeId="0" xr:uid="{797809C5-D400-4E6C-B3EC-6C37DD727BD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8" authorId="2" shapeId="0" xr:uid="{78C5B7F0-3397-48B4-A2E4-A28858070BC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9" authorId="3" shapeId="0" xr:uid="{EE2F0ACA-88B8-4571-B8BE-3E92C41CB0F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10" authorId="4" shapeId="0" xr:uid="{A69BCC68-D844-49DA-AD2D-69290CE496F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B32" authorId="5" shapeId="0" xr:uid="{2DD98286-A561-4CE5-AF57-61A2F5304F7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percentage of administration costs calculated on the direct costs.</t>
      </text>
    </comment>
    <comment ref="F35" authorId="6" shapeId="0" xr:uid="{F2580786-3161-4653-ABB8-43978F3C75C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</text>
    </comment>
    <comment ref="F36" authorId="7" shapeId="0" xr:uid="{17EF8B70-E681-416A-9AD8-B1169D2570D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</text>
    </comment>
  </commentList>
</comments>
</file>

<file path=xl/sharedStrings.xml><?xml version="1.0" encoding="utf-8"?>
<sst xmlns="http://schemas.openxmlformats.org/spreadsheetml/2006/main" count="94" uniqueCount="49">
  <si>
    <t>Estimated Budget - Annex 1</t>
  </si>
  <si>
    <t>Date: XX.XX.XXXX</t>
  </si>
  <si>
    <t>Name of the Recipient: XXX</t>
  </si>
  <si>
    <t>Description</t>
  </si>
  <si>
    <t>Quantity (up to)</t>
  </si>
  <si>
    <r>
      <t xml:space="preserve">Unit </t>
    </r>
    <r>
      <rPr>
        <b/>
        <sz val="11"/>
        <rFont val="Arial Cyr"/>
      </rPr>
      <t>(e.g. person, vehicle, room, unit, …)</t>
    </r>
  </si>
  <si>
    <t>Quantity</t>
  </si>
  <si>
    <r>
      <t xml:space="preserve">Unit 
</t>
    </r>
    <r>
      <rPr>
        <b/>
        <sz val="11"/>
        <rFont val="Arial Cyr"/>
      </rPr>
      <t>(e.g. months, days,  trainings, unit, …)</t>
    </r>
  </si>
  <si>
    <r>
      <t xml:space="preserve">Eligible up to 
</t>
    </r>
    <r>
      <rPr>
        <b/>
        <sz val="11"/>
        <rFont val="Arial Cyr"/>
      </rPr>
      <t xml:space="preserve">in EUR </t>
    </r>
  </si>
  <si>
    <r>
      <t xml:space="preserve">Total GIZ Contribution 
</t>
    </r>
    <r>
      <rPr>
        <b/>
        <sz val="11"/>
        <rFont val="Arial Cyr"/>
      </rPr>
      <t>in EUR (up to)</t>
    </r>
  </si>
  <si>
    <r>
      <t xml:space="preserve">Own Funds / Third party financing </t>
    </r>
    <r>
      <rPr>
        <b/>
        <sz val="11"/>
        <rFont val="Arial Cyr"/>
      </rPr>
      <t xml:space="preserve">in EUR (up to) </t>
    </r>
  </si>
  <si>
    <r>
      <t xml:space="preserve">TOTAL 
</t>
    </r>
    <r>
      <rPr>
        <b/>
        <sz val="11"/>
        <rFont val="Arial Cyr"/>
      </rPr>
      <t>in EUR (up to)</t>
    </r>
  </si>
  <si>
    <r>
      <t xml:space="preserve">1. Staff (Job Title) 
</t>
    </r>
    <r>
      <rPr>
        <b/>
        <i/>
        <sz val="10"/>
        <color theme="1"/>
        <rFont val="Arial"/>
        <family val="2"/>
      </rPr>
      <t>(Note: This budget line will be settled against payslips and, if partially financed, against payslips and time sheets.)</t>
    </r>
  </si>
  <si>
    <r>
      <t>GI</t>
    </r>
    <r>
      <rPr>
        <sz val="10"/>
        <color theme="1"/>
        <rFont val="Arial Cyr"/>
      </rPr>
      <t>Z will be unable to finance partial costs within one budget line (with the exception of staff costs - position 1 - which can be financed partially)</t>
    </r>
    <r>
      <rPr>
        <sz val="10"/>
        <rFont val="Arial Cyr"/>
        <charset val="204"/>
      </rPr>
      <t xml:space="preserve">. 
The 'own funds / third party financing' will have to be used for different budget lines, which are not already financed from GIZ. </t>
    </r>
  </si>
  <si>
    <t xml:space="preserve">2. External Experts / Consultant (Job Title) </t>
  </si>
  <si>
    <t>3. Transportation / Travel Costs</t>
  </si>
  <si>
    <t>4. Training costs</t>
  </si>
  <si>
    <t>5. Procurement of Goods</t>
  </si>
  <si>
    <t>6. Other costs / Consumables</t>
  </si>
  <si>
    <t>Subtotal - direct costs</t>
  </si>
  <si>
    <t>7. Supporting cost / Administration costs</t>
  </si>
  <si>
    <r>
      <t>Administration costs</t>
    </r>
    <r>
      <rPr>
        <strike/>
        <sz val="10"/>
        <color rgb="FFFF0000"/>
        <rFont val="Arial"/>
        <family val="2"/>
      </rPr>
      <t xml:space="preserve"> </t>
    </r>
  </si>
  <si>
    <t>%</t>
  </si>
  <si>
    <t>unit</t>
  </si>
  <si>
    <t>8. Forwarding of Funds (Sub-grants to final recipients)
 - a detailed budget needs to be provided -</t>
  </si>
  <si>
    <t xml:space="preserve">XYZ (name of the final recipient) </t>
  </si>
  <si>
    <r>
      <t xml:space="preserve">Subtotal - Funding by GIZ 
</t>
    </r>
    <r>
      <rPr>
        <b/>
        <i/>
        <sz val="11"/>
        <color theme="1"/>
        <rFont val="Arial"/>
        <family val="2"/>
      </rPr>
      <t>(up to - against evidence)*                                                                                                                                                                                                                                                                                                                                                                                                                                                                                               (direct costs + Administration Costs + Forwarding of Funds)</t>
    </r>
  </si>
  <si>
    <t>financing</t>
  </si>
  <si>
    <t>9. Own funds / third party financing</t>
  </si>
  <si>
    <t>ABC (name of the financing party)</t>
  </si>
  <si>
    <t>XYZ (name of the financing party)</t>
  </si>
  <si>
    <t xml:space="preserve">Grand Total </t>
  </si>
  <si>
    <t>*All budget lines (with the exception of the administration costs) will be settled against evidence.</t>
  </si>
  <si>
    <t>Information: In case of purchasing of goods and services from GIZ funds, the relevant 'procurement article' within the Agreement shall apply!</t>
  </si>
  <si>
    <t>How to complete the budget template</t>
  </si>
  <si>
    <t>Budget Line</t>
  </si>
  <si>
    <t>There are no binding categories for structuring the budget lines but we have added some suggestions and exemptions that can help to structure the budget plan.</t>
  </si>
  <si>
    <t>Human resources</t>
  </si>
  <si>
    <r>
      <t xml:space="preserve">...refers to staff salaries and fees for external consultants and experts. Please consider that </t>
    </r>
    <r>
      <rPr>
        <b/>
        <sz val="10"/>
        <color theme="1"/>
        <rFont val="Arial"/>
        <family val="2"/>
      </rPr>
      <t>salaries of public officials cannot be covered</t>
    </r>
    <r>
      <rPr>
        <sz val="10"/>
        <color theme="1"/>
        <rFont val="Arial"/>
        <family val="2"/>
      </rPr>
      <t>, but would be expected as partner contribution instead.</t>
    </r>
  </si>
  <si>
    <t>Material goods</t>
  </si>
  <si>
    <r>
      <t xml:space="preserve">...refers to any real asset which needs to be purchased in order to implement the project. This might be, for example, training materials, printouts, technical equipment or catering for workshops. </t>
    </r>
    <r>
      <rPr>
        <b/>
        <sz val="10"/>
        <color theme="1"/>
        <rFont val="Arial"/>
        <family val="2"/>
      </rPr>
      <t>Purchases of real assets/material goods can only be funded up to 20%</t>
    </r>
    <r>
      <rPr>
        <sz val="10"/>
        <color theme="1"/>
        <rFont val="Arial"/>
        <family val="2"/>
      </rPr>
      <t xml:space="preserve">. 
</t>
    </r>
  </si>
  <si>
    <t>Travel costs</t>
  </si>
  <si>
    <t>...refers to any amount that is spent for training courses or workshops incl. temporary running costs such as rent of location for a workshop. Permanent running costs such as heating, electricity, lightning or rent are expected as partner contribution.</t>
  </si>
  <si>
    <t>Training costs</t>
  </si>
  <si>
    <t xml:space="preserve">Estimated Budget </t>
  </si>
  <si>
    <t>Name of the Sub-Grantee / Final Recipient: XXX</t>
  </si>
  <si>
    <r>
      <t xml:space="preserve">Subtotal </t>
    </r>
    <r>
      <rPr>
        <b/>
        <i/>
        <sz val="11"/>
        <color theme="1"/>
        <rFont val="Arial"/>
        <family val="2"/>
      </rPr>
      <t>(up to - against evidence)*                                                                                                                                                                                                                                                                                                                                                                                                                                                                                               (direct costs + Administration Costs)</t>
    </r>
  </si>
  <si>
    <t>8. Own funds / third party financing</t>
  </si>
  <si>
    <t>Information: In case of purchasing of goods and services from GIZ funds, the 'procurement article' within the Agreement shall apply!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</si>
</sst>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&quot;€&quot;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b/>
      <sz val="14"/>
      <name val="Arial Cyr"/>
      <charset val="204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Arial Cyr"/>
    </font>
    <font>
      <b/>
      <sz val="11"/>
      <name val="Arial Cyr"/>
    </font>
    <font>
      <b/>
      <sz val="14"/>
      <name val="Arial Cyr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 Cyr"/>
      <charset val="204"/>
    </font>
    <font>
      <b/>
      <sz val="16"/>
      <color theme="1"/>
      <name val="Arial"/>
      <family val="2"/>
    </font>
    <font>
      <strike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</font>
    <font>
      <b/>
      <sz val="16"/>
      <name val="Arial Cy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rgb="FF3A3A3A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AFAF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6" fillId="2" borderId="3" xfId="0" applyFont="1" applyFill="1" applyBorder="1" applyAlignment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 vertical="top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 vertical="top"/>
    </xf>
    <xf numFmtId="0" fontId="7" fillId="2" borderId="7" xfId="0" applyFont="1" applyFill="1" applyBorder="1" applyAlignment="1"/>
    <xf numFmtId="0" fontId="5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3" fillId="0" borderId="2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9" fontId="3" fillId="0" borderId="20" xfId="2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21" xfId="0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/>
    <xf numFmtId="164" fontId="4" fillId="0" borderId="9" xfId="1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4" fillId="0" borderId="5" xfId="2" applyNumberFormat="1" applyFont="1" applyBorder="1" applyAlignment="1">
      <alignment horizontal="center"/>
    </xf>
    <xf numFmtId="1" fontId="3" fillId="0" borderId="6" xfId="2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top"/>
      <protection locked="0"/>
    </xf>
    <xf numFmtId="0" fontId="7" fillId="2" borderId="7" xfId="0" applyFont="1" applyFill="1" applyBorder="1" applyAlignment="1">
      <alignment wrapText="1"/>
    </xf>
    <xf numFmtId="0" fontId="14" fillId="0" borderId="0" xfId="0" applyFont="1"/>
    <xf numFmtId="0" fontId="8" fillId="4" borderId="0" xfId="0" applyFont="1" applyFill="1"/>
    <xf numFmtId="0" fontId="11" fillId="4" borderId="23" xfId="0" applyFont="1" applyFill="1" applyBorder="1" applyAlignment="1"/>
    <xf numFmtId="0" fontId="12" fillId="4" borderId="3" xfId="0" applyFont="1" applyFill="1" applyBorder="1" applyAlignment="1"/>
    <xf numFmtId="0" fontId="15" fillId="0" borderId="0" xfId="0" applyFont="1" applyAlignment="1">
      <alignment vertical="center"/>
    </xf>
    <xf numFmtId="0" fontId="19" fillId="0" borderId="0" xfId="0" applyFont="1"/>
    <xf numFmtId="0" fontId="11" fillId="6" borderId="23" xfId="0" applyFont="1" applyFill="1" applyBorder="1" applyAlignment="1"/>
    <xf numFmtId="0" fontId="12" fillId="6" borderId="3" xfId="0" applyFont="1" applyFill="1" applyBorder="1" applyAlignment="1"/>
    <xf numFmtId="164" fontId="13" fillId="6" borderId="7" xfId="1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9" fontId="3" fillId="4" borderId="7" xfId="2" applyNumberFormat="1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wrapText="1"/>
    </xf>
    <xf numFmtId="0" fontId="8" fillId="6" borderId="0" xfId="0" applyFont="1" applyFill="1"/>
    <xf numFmtId="10" fontId="3" fillId="4" borderId="7" xfId="2" applyNumberFormat="1" applyFont="1" applyFill="1" applyBorder="1" applyAlignment="1" applyProtection="1">
      <alignment horizontal="center" vertical="center"/>
      <protection locked="0"/>
    </xf>
    <xf numFmtId="10" fontId="6" fillId="2" borderId="3" xfId="0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 applyProtection="1">
      <alignment horizontal="center"/>
      <protection locked="0"/>
    </xf>
    <xf numFmtId="165" fontId="6" fillId="2" borderId="3" xfId="0" applyNumberFormat="1" applyFont="1" applyFill="1" applyBorder="1" applyAlignment="1"/>
    <xf numFmtId="165" fontId="4" fillId="0" borderId="12" xfId="1" applyNumberFormat="1" applyFont="1" applyBorder="1" applyAlignment="1">
      <alignment horizontal="center"/>
    </xf>
    <xf numFmtId="165" fontId="4" fillId="0" borderId="13" xfId="1" applyNumberFormat="1" applyFont="1" applyBorder="1" applyAlignment="1">
      <alignment horizontal="center"/>
    </xf>
    <xf numFmtId="165" fontId="4" fillId="0" borderId="17" xfId="1" applyNumberFormat="1" applyFont="1" applyBorder="1" applyAlignment="1">
      <alignment horizontal="center" vertical="top"/>
    </xf>
    <xf numFmtId="165" fontId="6" fillId="2" borderId="3" xfId="1" applyNumberFormat="1" applyFont="1" applyFill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6" fillId="2" borderId="19" xfId="1" applyNumberFormat="1" applyFont="1" applyFill="1" applyBorder="1" applyAlignment="1">
      <alignment horizontal="center"/>
    </xf>
    <xf numFmtId="165" fontId="4" fillId="0" borderId="20" xfId="1" applyNumberFormat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20" xfId="1" applyNumberFormat="1" applyFont="1" applyBorder="1" applyAlignment="1" applyProtection="1">
      <alignment horizontal="center" vertical="top"/>
      <protection locked="0"/>
    </xf>
    <xf numFmtId="165" fontId="4" fillId="0" borderId="9" xfId="1" applyNumberFormat="1" applyFont="1" applyBorder="1" applyAlignment="1" applyProtection="1">
      <alignment horizontal="center" vertical="top"/>
      <protection locked="0"/>
    </xf>
    <xf numFmtId="165" fontId="4" fillId="0" borderId="10" xfId="1" applyNumberFormat="1" applyFont="1" applyBorder="1" applyAlignment="1" applyProtection="1">
      <alignment horizontal="center" vertical="top"/>
      <protection locked="0"/>
    </xf>
    <xf numFmtId="165" fontId="4" fillId="0" borderId="9" xfId="1" applyNumberFormat="1" applyFont="1" applyBorder="1" applyAlignment="1">
      <alignment horizontal="center" vertical="top"/>
    </xf>
    <xf numFmtId="165" fontId="4" fillId="0" borderId="18" xfId="1" applyNumberFormat="1" applyFont="1" applyBorder="1" applyAlignment="1" applyProtection="1">
      <alignment horizontal="center" vertical="top"/>
      <protection locked="0"/>
    </xf>
    <xf numFmtId="165" fontId="12" fillId="4" borderId="24" xfId="1" applyNumberFormat="1" applyFont="1" applyFill="1" applyBorder="1" applyAlignment="1"/>
    <xf numFmtId="165" fontId="2" fillId="0" borderId="20" xfId="1" applyNumberFormat="1" applyFont="1" applyBorder="1" applyAlignment="1" applyProtection="1">
      <alignment horizontal="center"/>
      <protection locked="0"/>
    </xf>
    <xf numFmtId="165" fontId="4" fillId="0" borderId="10" xfId="1" applyNumberFormat="1" applyFont="1" applyBorder="1" applyAlignment="1">
      <alignment horizontal="center" vertical="top"/>
    </xf>
    <xf numFmtId="165" fontId="4" fillId="4" borderId="7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5" fillId="0" borderId="16" xfId="0" applyNumberFormat="1" applyFont="1" applyBorder="1" applyAlignment="1">
      <alignment horizontal="center" vertical="center" wrapText="1"/>
    </xf>
    <xf numFmtId="165" fontId="12" fillId="6" borderId="24" xfId="1" applyNumberFormat="1" applyFont="1" applyFill="1" applyBorder="1" applyAlignment="1"/>
    <xf numFmtId="165" fontId="5" fillId="0" borderId="7" xfId="0" applyNumberFormat="1" applyFont="1" applyBorder="1" applyAlignment="1">
      <alignment horizontal="center" vertical="center" wrapText="1"/>
    </xf>
    <xf numFmtId="165" fontId="7" fillId="2" borderId="7" xfId="0" applyNumberFormat="1" applyFont="1" applyFill="1" applyBorder="1" applyAlignment="1"/>
    <xf numFmtId="165" fontId="4" fillId="0" borderId="8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right"/>
    </xf>
    <xf numFmtId="165" fontId="4" fillId="0" borderId="10" xfId="1" applyNumberFormat="1" applyFont="1" applyBorder="1" applyAlignment="1">
      <alignment horizontal="right" vertical="top"/>
    </xf>
    <xf numFmtId="165" fontId="7" fillId="2" borderId="7" xfId="1" applyNumberFormat="1" applyFont="1" applyFill="1" applyBorder="1" applyAlignment="1"/>
    <xf numFmtId="165" fontId="3" fillId="0" borderId="9" xfId="1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11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165" fontId="4" fillId="0" borderId="2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>
      <alignment horizontal="right" vertical="top"/>
    </xf>
    <xf numFmtId="165" fontId="4" fillId="0" borderId="18" xfId="1" applyNumberFormat="1" applyFont="1" applyBorder="1" applyAlignment="1" applyProtection="1">
      <alignment horizontal="right" vertical="top"/>
      <protection locked="0"/>
    </xf>
    <xf numFmtId="165" fontId="13" fillId="4" borderId="7" xfId="1" applyNumberFormat="1" applyFont="1" applyFill="1" applyBorder="1" applyAlignment="1">
      <alignment horizontal="right"/>
    </xf>
    <xf numFmtId="165" fontId="2" fillId="0" borderId="20" xfId="1" applyNumberFormat="1" applyFont="1" applyBorder="1" applyAlignment="1">
      <alignment horizontal="right"/>
    </xf>
    <xf numFmtId="165" fontId="4" fillId="3" borderId="9" xfId="1" applyNumberFormat="1" applyFont="1" applyFill="1" applyBorder="1" applyAlignment="1">
      <alignment horizontal="right" vertical="top"/>
    </xf>
    <xf numFmtId="165" fontId="13" fillId="6" borderId="7" xfId="1" applyNumberFormat="1" applyFont="1" applyFill="1" applyBorder="1" applyAlignment="1">
      <alignment horizontal="right"/>
    </xf>
    <xf numFmtId="165" fontId="10" fillId="0" borderId="21" xfId="0" applyNumberFormat="1" applyFont="1" applyBorder="1" applyAlignment="1">
      <alignment horizontal="center" vertical="center" wrapText="1"/>
    </xf>
    <xf numFmtId="165" fontId="4" fillId="0" borderId="21" xfId="1" applyNumberFormat="1" applyFont="1" applyBorder="1" applyAlignment="1" applyProtection="1">
      <alignment horizontal="right" vertical="top"/>
      <protection locked="0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4" fillId="0" borderId="22" xfId="1" applyNumberFormat="1" applyFont="1" applyBorder="1" applyAlignment="1" applyProtection="1">
      <alignment horizontal="right" vertical="top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2" fillId="8" borderId="25" xfId="3" applyFont="1" applyFill="1" applyBorder="1" applyAlignment="1">
      <alignment horizontal="right" vertical="center"/>
    </xf>
    <xf numFmtId="0" fontId="22" fillId="8" borderId="25" xfId="3" applyFont="1" applyFill="1" applyBorder="1" applyAlignment="1">
      <alignment horizontal="right" vertical="center" wrapText="1"/>
    </xf>
    <xf numFmtId="0" fontId="20" fillId="0" borderId="25" xfId="3" applyBorder="1" applyAlignment="1">
      <alignment horizontal="left" vertical="top" wrapText="1"/>
    </xf>
    <xf numFmtId="0" fontId="20" fillId="0" borderId="25" xfId="3" applyBorder="1" applyAlignment="1">
      <alignment horizontal="left" vertical="center" wrapText="1"/>
    </xf>
    <xf numFmtId="0" fontId="0" fillId="3" borderId="21" xfId="0" quotePrefix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21" fillId="7" borderId="25" xfId="3" applyFont="1" applyFill="1" applyBorder="1" applyAlignment="1">
      <alignment horizontal="center" vertical="top"/>
    </xf>
  </cellXfs>
  <cellStyles count="4">
    <cellStyle name="Komma" xfId="1" builtinId="3"/>
    <cellStyle name="Prozent" xfId="2" builtinId="5"/>
    <cellStyle name="Standard" xfId="0" builtinId="0"/>
    <cellStyle name="Standard 2" xfId="3" xr:uid="{3C27BAB3-0C9B-4495-BE97-A833705C82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x, Sari GIZ" id="{05E5C056-B2FD-40F4-9EA9-9C012DE010B2}" userId="S::sari.max@giz.de::c77f677d-1654-46ca-a348-27ab44263aa3" providerId="AD"/>
  <person displayName="Tubic, Kristina GIZ" id="{DD0468AE-ED7F-414C-9658-54C603299577}" userId="S::kristina.tubic@giz.de::00d4d10e-7d62-4a63-8cb4-e8254ff9f12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81AE0BD2-4502-43E2-A0C7-145F648EC957}">
    <text>Please insert the estimated price per unit.</text>
  </threadedComment>
  <threadedComment ref="F7" dT="2020-05-07T12:28:57.16" personId="{DD0468AE-ED7F-414C-9658-54C603299577}" id="{274A7C37-AAB3-458F-AB52-FD569BFD09CC}">
    <text>Please insert the gross (brutto) salary.</text>
  </threadedComment>
  <threadedComment ref="F8" dT="2020-05-07T12:32:21.41" personId="{DD0468AE-ED7F-414C-9658-54C603299577}" id="{876AA32A-2BB8-42C2-A825-0C109864308E}">
    <text>Please insert the gross (brutto) salary.</text>
  </threadedComment>
  <threadedComment ref="F9" dT="2020-05-07T12:32:25.66" personId="{DD0468AE-ED7F-414C-9658-54C603299577}" id="{4E6EE2D3-2B66-4329-B747-1226DD5D94CF}">
    <text>Please insert the gross (brutto) salary.</text>
  </threadedComment>
  <threadedComment ref="F10" dT="2020-05-07T12:32:29.61" personId="{DD0468AE-ED7F-414C-9658-54C603299577}" id="{5FF55C73-C5E0-4392-A998-D7873033225C}">
    <text>Please insert the gross (brutto) salary.</text>
  </threadedComment>
  <threadedComment ref="B32" dT="2020-03-19T12:25:16.08" personId="{05E5C056-B2FD-40F4-9EA9-9C012DE010B2}" id="{4AE73DCE-3F75-44F7-8452-451D52F91B58}">
    <text>Please insert the percentage of administration costs calculated on the direct costs.</text>
  </threadedComment>
  <threadedComment ref="F39" dT="2020-03-19T12:24:27.48" personId="{05E5C056-B2FD-40F4-9EA9-9C012DE010B2}" id="{8CD6BBFA-E476-486B-A4C5-77066881438A}">
    <text>Please insert the planned amount in EUR as own funds or third party financing.</text>
  </threadedComment>
  <threadedComment ref="F40" dT="2020-03-19T12:24:33.31" personId="{05E5C056-B2FD-40F4-9EA9-9C012DE010B2}" id="{ED9824A2-E6F9-4329-AEEF-E3F21701FF07}">
    <text>Please insert the planned amount in EUR as own funds or third party financing.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FB695580-80E3-4061-BA7B-82D63F95B990}">
    <text>Please insert the estimated price per unit.</text>
  </threadedComment>
  <threadedComment ref="F7" dT="2020-05-07T12:28:57.16" personId="{DD0468AE-ED7F-414C-9658-54C603299577}" id="{797809C5-D400-4E6C-B3EC-6C37DD727BD4}">
    <text>Please insert the gross (brutto) salary.</text>
  </threadedComment>
  <threadedComment ref="F8" dT="2020-05-07T12:32:21.41" personId="{DD0468AE-ED7F-414C-9658-54C603299577}" id="{78C5B7F0-3397-48B4-A2E4-A28858070BC7}">
    <text>Please insert the gross (brutto) salary.</text>
  </threadedComment>
  <threadedComment ref="F9" dT="2020-05-07T12:32:25.66" personId="{DD0468AE-ED7F-414C-9658-54C603299577}" id="{EE2F0ACA-88B8-4571-B8BE-3E92C41CB0FD}">
    <text>Please insert the gross (brutto) salary.</text>
  </threadedComment>
  <threadedComment ref="F10" dT="2020-05-07T12:32:29.61" personId="{DD0468AE-ED7F-414C-9658-54C603299577}" id="{A69BCC68-D844-49DA-AD2D-69290CE496F0}">
    <text>Please insert the gross (brutto) salary.</text>
  </threadedComment>
  <threadedComment ref="B32" dT="2020-03-19T12:25:16.08" personId="{05E5C056-B2FD-40F4-9EA9-9C012DE010B2}" id="{2DD98286-A561-4CE5-AF57-61A2F5304F77}">
    <text>Please insert the percentage of administration costs calculated on the direct costs.</text>
  </threadedComment>
  <threadedComment ref="F35" dT="2020-03-19T12:24:27.48" personId="{05E5C056-B2FD-40F4-9EA9-9C012DE010B2}" id="{F2580786-3161-4653-ABB8-43978F3C75C7}">
    <text>Please insert the planned amount in EUR as own funds or third party financing.</text>
  </threadedComment>
  <threadedComment ref="F36" dT="2020-03-19T12:24:33.31" personId="{05E5C056-B2FD-40F4-9EA9-9C012DE010B2}" id="{17EF8B70-E681-416A-9AD8-B1169D2570D4}">
    <text>Please insert the planned amount in EUR as own funds or third party financing.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38" zoomScaleNormal="100" workbookViewId="0">
      <selection activeCell="B50" sqref="B50:I50"/>
    </sheetView>
  </sheetViews>
  <sheetFormatPr baseColWidth="10" defaultColWidth="9.1796875" defaultRowHeight="12.5"/>
  <cols>
    <col min="1" max="1" width="79.26953125" bestFit="1" customWidth="1"/>
    <col min="2" max="2" width="12.7265625" customWidth="1"/>
    <col min="3" max="3" width="10.26953125" customWidth="1"/>
    <col min="4" max="4" width="14.54296875" customWidth="1"/>
    <col min="5" max="5" width="11.1796875" customWidth="1"/>
    <col min="6" max="6" width="18.54296875" style="76" customWidth="1"/>
    <col min="7" max="7" width="26.453125" style="76" customWidth="1"/>
    <col min="8" max="8" width="18.81640625" customWidth="1"/>
    <col min="9" max="9" width="18.7265625" style="76" customWidth="1"/>
  </cols>
  <sheetData>
    <row r="1" spans="1:9" ht="20">
      <c r="A1" s="44" t="s">
        <v>0</v>
      </c>
    </row>
    <row r="2" spans="1:9" ht="15.5">
      <c r="A2" s="27"/>
      <c r="I2" s="76" t="s">
        <v>1</v>
      </c>
    </row>
    <row r="3" spans="1:9" ht="15.5">
      <c r="A3" s="40" t="s">
        <v>2</v>
      </c>
    </row>
    <row r="4" spans="1:9" ht="13" thickBot="1"/>
    <row r="5" spans="1:9" ht="96" customHeight="1" thickBot="1">
      <c r="A5" s="8" t="s">
        <v>3</v>
      </c>
      <c r="B5" s="32" t="s">
        <v>4</v>
      </c>
      <c r="C5" s="31" t="s">
        <v>5</v>
      </c>
      <c r="D5" s="31" t="s">
        <v>6</v>
      </c>
      <c r="E5" s="31" t="s">
        <v>7</v>
      </c>
      <c r="F5" s="77" t="s">
        <v>8</v>
      </c>
      <c r="G5" s="79" t="s">
        <v>9</v>
      </c>
      <c r="H5" s="28" t="s">
        <v>10</v>
      </c>
      <c r="I5" s="97" t="s">
        <v>11</v>
      </c>
    </row>
    <row r="6" spans="1:9" ht="40.5" customHeight="1" thickBot="1">
      <c r="A6" s="38" t="s">
        <v>12</v>
      </c>
      <c r="B6" s="1"/>
      <c r="C6" s="1"/>
      <c r="D6" s="1"/>
      <c r="E6" s="1"/>
      <c r="F6" s="57"/>
      <c r="G6" s="80">
        <f>SUM(G7:G10)</f>
        <v>0</v>
      </c>
      <c r="H6" s="107" t="s">
        <v>13</v>
      </c>
      <c r="I6" s="80">
        <f>SUM(I7:I10)</f>
        <v>0</v>
      </c>
    </row>
    <row r="7" spans="1:9" ht="12.75" customHeight="1">
      <c r="A7" s="2"/>
      <c r="B7" s="35"/>
      <c r="C7" s="23"/>
      <c r="D7" s="23"/>
      <c r="E7" s="23"/>
      <c r="F7" s="58"/>
      <c r="G7" s="81">
        <f>B7*D7*F7</f>
        <v>0</v>
      </c>
      <c r="H7" s="108"/>
      <c r="I7" s="81">
        <f>G7</f>
        <v>0</v>
      </c>
    </row>
    <row r="8" spans="1:9" ht="12.75" customHeight="1">
      <c r="A8" s="3"/>
      <c r="B8" s="35"/>
      <c r="C8" s="23"/>
      <c r="D8" s="24"/>
      <c r="E8" s="24"/>
      <c r="F8" s="59"/>
      <c r="G8" s="82">
        <f>B8*D8*F8</f>
        <v>0</v>
      </c>
      <c r="H8" s="108"/>
      <c r="I8" s="81">
        <f t="shared" ref="I8:I10" si="0">G8</f>
        <v>0</v>
      </c>
    </row>
    <row r="9" spans="1:9" ht="12.75" customHeight="1">
      <c r="A9" s="3"/>
      <c r="B9" s="35"/>
      <c r="C9" s="23"/>
      <c r="D9" s="24"/>
      <c r="E9" s="24"/>
      <c r="F9" s="59"/>
      <c r="G9" s="82">
        <f>B9*D9*F9</f>
        <v>0</v>
      </c>
      <c r="H9" s="108"/>
      <c r="I9" s="81">
        <f t="shared" si="0"/>
        <v>0</v>
      </c>
    </row>
    <row r="10" spans="1:9" ht="13.5" customHeight="1" thickBot="1">
      <c r="A10" s="4"/>
      <c r="B10" s="35"/>
      <c r="C10" s="16"/>
      <c r="D10" s="21"/>
      <c r="E10" s="21"/>
      <c r="F10" s="60"/>
      <c r="G10" s="83">
        <f>B10*D10*F10</f>
        <v>0</v>
      </c>
      <c r="H10" s="108"/>
      <c r="I10" s="81">
        <f t="shared" si="0"/>
        <v>0</v>
      </c>
    </row>
    <row r="11" spans="1:9" ht="15" thickBot="1">
      <c r="A11" s="7" t="s">
        <v>14</v>
      </c>
      <c r="B11" s="13"/>
      <c r="C11" s="13"/>
      <c r="D11" s="13"/>
      <c r="E11" s="13"/>
      <c r="F11" s="61"/>
      <c r="G11" s="84">
        <f>SUM(G12:G14)</f>
        <v>0</v>
      </c>
      <c r="H11" s="108"/>
      <c r="I11" s="84">
        <f>SUM(I12:I14)</f>
        <v>0</v>
      </c>
    </row>
    <row r="12" spans="1:9" ht="12.75" customHeight="1">
      <c r="A12" s="2"/>
      <c r="B12" s="33"/>
      <c r="C12" s="23"/>
      <c r="D12" s="23"/>
      <c r="E12" s="23"/>
      <c r="F12" s="58"/>
      <c r="G12" s="81">
        <f>B12*D12*F12</f>
        <v>0</v>
      </c>
      <c r="H12" s="108"/>
      <c r="I12" s="81">
        <f>G12</f>
        <v>0</v>
      </c>
    </row>
    <row r="13" spans="1:9" ht="12.75" customHeight="1">
      <c r="A13" s="2"/>
      <c r="B13" s="33"/>
      <c r="C13" s="23"/>
      <c r="D13" s="23"/>
      <c r="E13" s="23"/>
      <c r="F13" s="58"/>
      <c r="G13" s="81">
        <f>B13*D13*F13</f>
        <v>0</v>
      </c>
      <c r="H13" s="108"/>
      <c r="I13" s="81">
        <f t="shared" ref="I13:I14" si="1">G13</f>
        <v>0</v>
      </c>
    </row>
    <row r="14" spans="1:9" ht="13.5" customHeight="1" thickBot="1">
      <c r="A14" s="5"/>
      <c r="B14" s="34"/>
      <c r="C14" s="23"/>
      <c r="D14" s="25"/>
      <c r="E14" s="25"/>
      <c r="F14" s="62"/>
      <c r="G14" s="85">
        <f>B14*D14*F14</f>
        <v>0</v>
      </c>
      <c r="H14" s="108"/>
      <c r="I14" s="81">
        <f t="shared" si="1"/>
        <v>0</v>
      </c>
    </row>
    <row r="15" spans="1:9" ht="15" thickBot="1">
      <c r="A15" s="7" t="s">
        <v>15</v>
      </c>
      <c r="B15" s="14"/>
      <c r="C15" s="14"/>
      <c r="D15" s="14"/>
      <c r="E15" s="14"/>
      <c r="F15" s="63"/>
      <c r="G15" s="84">
        <f>SUM(G16:G18)</f>
        <v>0</v>
      </c>
      <c r="H15" s="108"/>
      <c r="I15" s="84">
        <f>SUM(I16:I18)</f>
        <v>0</v>
      </c>
    </row>
    <row r="16" spans="1:9" ht="12.75" customHeight="1">
      <c r="A16" s="3"/>
      <c r="B16" s="15"/>
      <c r="C16" s="15"/>
      <c r="D16" s="15"/>
      <c r="E16" s="15"/>
      <c r="F16" s="64"/>
      <c r="G16" s="86">
        <f>B16*D16*F16</f>
        <v>0</v>
      </c>
      <c r="H16" s="108"/>
      <c r="I16" s="86">
        <f>G16</f>
        <v>0</v>
      </c>
    </row>
    <row r="17" spans="1:9" ht="12.75" customHeight="1">
      <c r="A17" s="3"/>
      <c r="B17" s="36"/>
      <c r="C17" s="36"/>
      <c r="D17" s="36"/>
      <c r="E17" s="36"/>
      <c r="F17" s="65"/>
      <c r="G17" s="87">
        <f>B17*D17*F17</f>
        <v>0</v>
      </c>
      <c r="H17" s="108"/>
      <c r="I17" s="81">
        <f>G17</f>
        <v>0</v>
      </c>
    </row>
    <row r="18" spans="1:9" ht="13.5" customHeight="1" thickBot="1">
      <c r="A18" s="12"/>
      <c r="B18" s="16"/>
      <c r="C18" s="16"/>
      <c r="D18" s="16"/>
      <c r="E18" s="16"/>
      <c r="F18" s="66"/>
      <c r="G18" s="88">
        <f>B18*D18*F18</f>
        <v>0</v>
      </c>
      <c r="H18" s="108"/>
      <c r="I18" s="81">
        <f>G18</f>
        <v>0</v>
      </c>
    </row>
    <row r="19" spans="1:9" ht="15" thickBot="1">
      <c r="A19" s="7" t="s">
        <v>16</v>
      </c>
      <c r="B19" s="13"/>
      <c r="C19" s="13"/>
      <c r="D19" s="13"/>
      <c r="E19" s="13"/>
      <c r="F19" s="61"/>
      <c r="G19" s="84">
        <f>SUM(G20:G22)</f>
        <v>0</v>
      </c>
      <c r="H19" s="108"/>
      <c r="I19" s="84">
        <f>SUM(I20:I22)</f>
        <v>0</v>
      </c>
    </row>
    <row r="20" spans="1:9" ht="12.75" customHeight="1">
      <c r="A20" s="10"/>
      <c r="B20" s="17"/>
      <c r="C20" s="17"/>
      <c r="D20" s="17"/>
      <c r="E20" s="17"/>
      <c r="F20" s="67"/>
      <c r="G20" s="89">
        <f>B20*D20*F20</f>
        <v>0</v>
      </c>
      <c r="H20" s="108"/>
      <c r="I20" s="98">
        <f>G20</f>
        <v>0</v>
      </c>
    </row>
    <row r="21" spans="1:9" ht="12.75" customHeight="1">
      <c r="A21" s="6"/>
      <c r="B21" s="18"/>
      <c r="C21" s="18"/>
      <c r="D21" s="18"/>
      <c r="E21" s="18"/>
      <c r="F21" s="68"/>
      <c r="G21" s="90">
        <f>B21*D21*F21</f>
        <v>0</v>
      </c>
      <c r="H21" s="108"/>
      <c r="I21" s="90">
        <f t="shared" ref="I21:I22" si="2">G21</f>
        <v>0</v>
      </c>
    </row>
    <row r="22" spans="1:9" ht="13.5" customHeight="1" thickBot="1">
      <c r="A22" s="4"/>
      <c r="B22" s="37"/>
      <c r="C22" s="37"/>
      <c r="D22" s="37"/>
      <c r="E22" s="37"/>
      <c r="F22" s="69"/>
      <c r="G22" s="90">
        <f>B22*D22*F22</f>
        <v>0</v>
      </c>
      <c r="H22" s="108"/>
      <c r="I22" s="90">
        <f t="shared" si="2"/>
        <v>0</v>
      </c>
    </row>
    <row r="23" spans="1:9" ht="15" thickBot="1">
      <c r="A23" s="7" t="s">
        <v>17</v>
      </c>
      <c r="B23" s="13"/>
      <c r="C23" s="13"/>
      <c r="D23" s="13"/>
      <c r="E23" s="13"/>
      <c r="F23" s="61"/>
      <c r="G23" s="84">
        <f>SUM(G24:G25)</f>
        <v>0</v>
      </c>
      <c r="H23" s="108"/>
      <c r="I23" s="84">
        <f>SUM(I24:I25)</f>
        <v>0</v>
      </c>
    </row>
    <row r="24" spans="1:9" ht="12.75" customHeight="1">
      <c r="A24" s="6"/>
      <c r="B24" s="20"/>
      <c r="C24" s="20"/>
      <c r="D24" s="20"/>
      <c r="E24" s="20"/>
      <c r="F24" s="70"/>
      <c r="G24" s="91">
        <f>B24*D24*F24</f>
        <v>0</v>
      </c>
      <c r="H24" s="108"/>
      <c r="I24" s="99">
        <f>G24</f>
        <v>0</v>
      </c>
    </row>
    <row r="25" spans="1:9" ht="13.5" customHeight="1" thickBot="1">
      <c r="A25" s="6"/>
      <c r="B25" s="20"/>
      <c r="C25" s="20"/>
      <c r="D25" s="20"/>
      <c r="E25" s="20"/>
      <c r="F25" s="70"/>
      <c r="G25" s="91">
        <f>B25*D25*F25</f>
        <v>0</v>
      </c>
      <c r="H25" s="108"/>
      <c r="I25" s="99">
        <f>G25</f>
        <v>0</v>
      </c>
    </row>
    <row r="26" spans="1:9" ht="15" thickBot="1">
      <c r="A26" s="7" t="s">
        <v>18</v>
      </c>
      <c r="B26" s="13"/>
      <c r="C26" s="13"/>
      <c r="D26" s="13"/>
      <c r="E26" s="13"/>
      <c r="F26" s="61"/>
      <c r="G26" s="84">
        <f>SUM(G27:G29)</f>
        <v>0</v>
      </c>
      <c r="H26" s="108"/>
      <c r="I26" s="84">
        <f>SUM(I27:I29)</f>
        <v>0</v>
      </c>
    </row>
    <row r="27" spans="1:9" ht="12.75" customHeight="1">
      <c r="A27" s="10"/>
      <c r="B27" s="17"/>
      <c r="C27" s="17"/>
      <c r="D27" s="17"/>
      <c r="E27" s="17"/>
      <c r="F27" s="67"/>
      <c r="G27" s="89">
        <f>B27*D27*F27</f>
        <v>0</v>
      </c>
      <c r="H27" s="108"/>
      <c r="I27" s="98">
        <f>G27</f>
        <v>0</v>
      </c>
    </row>
    <row r="28" spans="1:9" ht="12.75" customHeight="1">
      <c r="A28" s="6"/>
      <c r="B28" s="20"/>
      <c r="C28" s="20"/>
      <c r="D28" s="20"/>
      <c r="E28" s="20"/>
      <c r="F28" s="70"/>
      <c r="G28" s="91">
        <f>B28*D28*F28</f>
        <v>0</v>
      </c>
      <c r="H28" s="108"/>
      <c r="I28" s="90">
        <f t="shared" ref="I28" si="3">G28</f>
        <v>0</v>
      </c>
    </row>
    <row r="29" spans="1:9" ht="13.5" customHeight="1" thickBot="1">
      <c r="A29" s="9"/>
      <c r="B29" s="19"/>
      <c r="C29" s="19"/>
      <c r="D29" s="20"/>
      <c r="E29" s="20"/>
      <c r="F29" s="71"/>
      <c r="G29" s="92">
        <f>B29*D29*F29</f>
        <v>0</v>
      </c>
      <c r="H29" s="108"/>
      <c r="I29" s="100">
        <f>G29</f>
        <v>0</v>
      </c>
    </row>
    <row r="30" spans="1:9" s="39" customFormat="1" ht="18.5" thickBot="1">
      <c r="A30" s="41" t="s">
        <v>19</v>
      </c>
      <c r="B30" s="42"/>
      <c r="C30" s="42"/>
      <c r="D30" s="42"/>
      <c r="E30" s="42"/>
      <c r="F30" s="72"/>
      <c r="G30" s="93">
        <f>G26+G23+G19+G15+G11+G6</f>
        <v>0</v>
      </c>
      <c r="H30" s="108"/>
      <c r="I30" s="93">
        <f>I26+I23+I19+I15+I11+I6</f>
        <v>0</v>
      </c>
    </row>
    <row r="31" spans="1:9" ht="15" thickBot="1">
      <c r="A31" s="7" t="s">
        <v>20</v>
      </c>
      <c r="B31" s="13"/>
      <c r="C31" s="13"/>
      <c r="D31" s="13"/>
      <c r="E31" s="13"/>
      <c r="F31" s="61"/>
      <c r="G31" s="84" t="e">
        <f>SUM(G32)</f>
        <v>#VALUE!</v>
      </c>
      <c r="H31" s="108"/>
      <c r="I31" s="84" t="e">
        <f>SUM(I32)</f>
        <v>#VALUE!</v>
      </c>
    </row>
    <row r="32" spans="1:9" ht="13.5" customHeight="1" thickBot="1">
      <c r="A32" s="11" t="s">
        <v>21</v>
      </c>
      <c r="B32" s="22" t="s">
        <v>22</v>
      </c>
      <c r="C32" s="26" t="s">
        <v>23</v>
      </c>
      <c r="D32" s="26">
        <v>1</v>
      </c>
      <c r="E32" s="26" t="s">
        <v>23</v>
      </c>
      <c r="F32" s="73">
        <f>G30</f>
        <v>0</v>
      </c>
      <c r="G32" s="94" t="e">
        <f>B32*F32</f>
        <v>#VALUE!</v>
      </c>
      <c r="H32" s="108"/>
      <c r="I32" s="94" t="e">
        <f>G32</f>
        <v>#VALUE!</v>
      </c>
    </row>
    <row r="33" spans="1:9" ht="29" thickBot="1">
      <c r="A33" s="38" t="s">
        <v>24</v>
      </c>
      <c r="B33" s="13"/>
      <c r="C33" s="13"/>
      <c r="D33" s="13"/>
      <c r="E33" s="13"/>
      <c r="F33" s="61"/>
      <c r="G33" s="84" t="e">
        <f>SUM(G34:G36)</f>
        <v>#VALUE!</v>
      </c>
      <c r="H33" s="108"/>
      <c r="I33" s="84" t="e">
        <f>SUM(I34:I36)</f>
        <v>#VALUE!</v>
      </c>
    </row>
    <row r="34" spans="1:9">
      <c r="A34" s="6" t="s">
        <v>25</v>
      </c>
      <c r="B34" s="20">
        <v>1</v>
      </c>
      <c r="C34" s="20" t="s">
        <v>23</v>
      </c>
      <c r="D34" s="20">
        <v>1</v>
      </c>
      <c r="E34" s="20" t="s">
        <v>23</v>
      </c>
      <c r="F34" s="70" t="e">
        <f>'Sub-Grant to final recipient'!G33</f>
        <v>#VALUE!</v>
      </c>
      <c r="G34" s="91" t="e">
        <f>F34</f>
        <v>#VALUE!</v>
      </c>
      <c r="H34" s="108"/>
      <c r="I34" s="91" t="e">
        <f>G34</f>
        <v>#VALUE!</v>
      </c>
    </row>
    <row r="35" spans="1:9">
      <c r="A35" s="6" t="s">
        <v>25</v>
      </c>
      <c r="B35" s="20">
        <v>1</v>
      </c>
      <c r="C35" s="20" t="s">
        <v>23</v>
      </c>
      <c r="D35" s="20">
        <v>1</v>
      </c>
      <c r="E35" s="20" t="s">
        <v>23</v>
      </c>
      <c r="F35" s="70"/>
      <c r="G35" s="91">
        <f>F35</f>
        <v>0</v>
      </c>
      <c r="H35" s="108"/>
      <c r="I35" s="91">
        <f>G35</f>
        <v>0</v>
      </c>
    </row>
    <row r="36" spans="1:9" ht="13.5" customHeight="1" thickBot="1">
      <c r="A36" s="4" t="s">
        <v>25</v>
      </c>
      <c r="B36" s="49">
        <v>1</v>
      </c>
      <c r="C36" s="49" t="s">
        <v>23</v>
      </c>
      <c r="D36" s="49">
        <v>1</v>
      </c>
      <c r="E36" s="49" t="s">
        <v>23</v>
      </c>
      <c r="F36" s="74"/>
      <c r="G36" s="83">
        <f>F36</f>
        <v>0</v>
      </c>
      <c r="H36" s="109"/>
      <c r="I36" s="91">
        <f>G36</f>
        <v>0</v>
      </c>
    </row>
    <row r="37" spans="1:9" ht="50.25" customHeight="1" thickBot="1">
      <c r="A37" s="52" t="s">
        <v>26</v>
      </c>
      <c r="B37" s="42"/>
      <c r="C37" s="42"/>
      <c r="D37" s="54" t="e">
        <f>G37/I41</f>
        <v>#VALUE!</v>
      </c>
      <c r="E37" s="51" t="s">
        <v>27</v>
      </c>
      <c r="F37" s="75"/>
      <c r="G37" s="93" t="e">
        <f>G26+G23+G19+G15+G11+G6+G31+G33</f>
        <v>#VALUE!</v>
      </c>
      <c r="H37" s="102"/>
      <c r="I37" s="93" t="e">
        <f>I26+I23+I19+I15+I11+I6+I31+I33</f>
        <v>#VALUE!</v>
      </c>
    </row>
    <row r="38" spans="1:9" ht="15" thickBot="1">
      <c r="A38" s="7" t="s">
        <v>28</v>
      </c>
      <c r="B38" s="13"/>
      <c r="C38" s="13"/>
      <c r="D38" s="55"/>
      <c r="E38" s="13"/>
      <c r="F38" s="61"/>
      <c r="G38" s="84"/>
      <c r="H38" s="29">
        <f>SUM(SUM(H39:H40))</f>
        <v>0</v>
      </c>
      <c r="I38" s="84">
        <f>SUM(SUM(I39:I40))</f>
        <v>0</v>
      </c>
    </row>
    <row r="39" spans="1:9" ht="13" thickBot="1">
      <c r="A39" s="6" t="s">
        <v>29</v>
      </c>
      <c r="B39" s="20">
        <v>1</v>
      </c>
      <c r="C39" s="20" t="s">
        <v>23</v>
      </c>
      <c r="D39" s="56" t="e">
        <f>F39/I41</f>
        <v>#VALUE!</v>
      </c>
      <c r="E39" s="48" t="s">
        <v>27</v>
      </c>
      <c r="F39" s="70"/>
      <c r="G39" s="95"/>
      <c r="H39" s="30">
        <f>F39</f>
        <v>0</v>
      </c>
      <c r="I39" s="91">
        <f>H39</f>
        <v>0</v>
      </c>
    </row>
    <row r="40" spans="1:9" ht="13" thickBot="1">
      <c r="A40" s="6" t="s">
        <v>30</v>
      </c>
      <c r="B40" s="20">
        <v>1</v>
      </c>
      <c r="C40" s="20" t="s">
        <v>23</v>
      </c>
      <c r="D40" s="56" t="e">
        <f>F40/I41</f>
        <v>#VALUE!</v>
      </c>
      <c r="E40" s="48" t="s">
        <v>27</v>
      </c>
      <c r="F40" s="70"/>
      <c r="G40" s="95"/>
      <c r="H40" s="30">
        <f>F40</f>
        <v>0</v>
      </c>
      <c r="I40" s="91">
        <f>H40</f>
        <v>0</v>
      </c>
    </row>
    <row r="41" spans="1:9" ht="18.5" thickBot="1">
      <c r="A41" s="45" t="s">
        <v>31</v>
      </c>
      <c r="B41" s="46"/>
      <c r="C41" s="46"/>
      <c r="D41" s="46"/>
      <c r="E41" s="46"/>
      <c r="F41" s="78"/>
      <c r="G41" s="96" t="e">
        <f>SUM(G6+G11+G15+G19+G26+G31+G33+G23)</f>
        <v>#VALUE!</v>
      </c>
      <c r="H41" s="47">
        <f>SUM(H38)</f>
        <v>0</v>
      </c>
      <c r="I41" s="96" t="e">
        <f>SUM(I6+I11+I15+I19+I26+I31+I33+I38+I23)</f>
        <v>#VALUE!</v>
      </c>
    </row>
    <row r="44" spans="1:9" ht="20">
      <c r="A44" s="43" t="s">
        <v>32</v>
      </c>
    </row>
    <row r="46" spans="1:9" ht="18">
      <c r="A46" s="110" t="s">
        <v>33</v>
      </c>
      <c r="B46" s="110"/>
      <c r="C46" s="110"/>
      <c r="D46" s="110"/>
      <c r="E46" s="110"/>
      <c r="F46" s="110"/>
      <c r="G46" s="110"/>
      <c r="H46" s="110"/>
      <c r="I46" s="110"/>
    </row>
    <row r="49" spans="1:9" ht="24" customHeight="1">
      <c r="A49" s="111" t="s">
        <v>34</v>
      </c>
      <c r="B49" s="111"/>
      <c r="C49" s="111"/>
      <c r="D49" s="111"/>
      <c r="E49" s="111"/>
      <c r="F49" s="111"/>
      <c r="G49" s="111"/>
      <c r="H49" s="111"/>
      <c r="I49" s="111"/>
    </row>
    <row r="50" spans="1:9" ht="33" customHeight="1">
      <c r="A50" s="103" t="s">
        <v>35</v>
      </c>
      <c r="B50" s="106" t="s">
        <v>36</v>
      </c>
      <c r="C50" s="106"/>
      <c r="D50" s="106"/>
      <c r="E50" s="106"/>
      <c r="F50" s="106"/>
      <c r="G50" s="106"/>
      <c r="H50" s="106"/>
      <c r="I50" s="106"/>
    </row>
    <row r="51" spans="1:9" ht="34.5" customHeight="1">
      <c r="A51" s="103" t="s">
        <v>37</v>
      </c>
      <c r="B51" s="106" t="s">
        <v>38</v>
      </c>
      <c r="C51" s="106"/>
      <c r="D51" s="106"/>
      <c r="E51" s="106"/>
      <c r="F51" s="106"/>
      <c r="G51" s="106"/>
      <c r="H51" s="106"/>
      <c r="I51" s="106"/>
    </row>
    <row r="52" spans="1:9" ht="27" customHeight="1">
      <c r="A52" s="103" t="s">
        <v>39</v>
      </c>
      <c r="B52" s="105" t="s">
        <v>40</v>
      </c>
      <c r="C52" s="105"/>
      <c r="D52" s="105"/>
      <c r="E52" s="105"/>
      <c r="F52" s="105"/>
      <c r="G52" s="105"/>
      <c r="H52" s="105"/>
      <c r="I52" s="105"/>
    </row>
    <row r="53" spans="1:9" ht="28.5" customHeight="1">
      <c r="A53" s="103" t="s">
        <v>41</v>
      </c>
      <c r="B53" s="106" t="s">
        <v>42</v>
      </c>
      <c r="C53" s="106"/>
      <c r="D53" s="106"/>
      <c r="E53" s="106"/>
      <c r="F53" s="106"/>
      <c r="G53" s="106"/>
      <c r="H53" s="106"/>
      <c r="I53" s="106"/>
    </row>
    <row r="54" spans="1:9" ht="32.25" customHeight="1">
      <c r="A54" s="104" t="s">
        <v>43</v>
      </c>
      <c r="B54" s="106" t="s">
        <v>42</v>
      </c>
      <c r="C54" s="106"/>
      <c r="D54" s="106"/>
      <c r="E54" s="106"/>
      <c r="F54" s="106"/>
      <c r="G54" s="106"/>
      <c r="H54" s="106"/>
      <c r="I54" s="106"/>
    </row>
  </sheetData>
  <mergeCells count="8">
    <mergeCell ref="B52:I52"/>
    <mergeCell ref="B53:I53"/>
    <mergeCell ref="B54:I54"/>
    <mergeCell ref="H6:H36"/>
    <mergeCell ref="A46:I46"/>
    <mergeCell ref="A49:I49"/>
    <mergeCell ref="B50:I50"/>
    <mergeCell ref="B51:I51"/>
  </mergeCells>
  <printOptions horizontalCentered="1"/>
  <pageMargins left="0.51181102362204722" right="0.51181102362204722" top="1.1811023622047245" bottom="0.74803149606299213" header="0.70866141732283472" footer="0.31496062992125984"/>
  <pageSetup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9CB5-5F10-4E09-9969-71A60D323A65}">
  <dimension ref="A1:I42"/>
  <sheetViews>
    <sheetView workbookViewId="0">
      <selection activeCell="A2" sqref="A2"/>
    </sheetView>
  </sheetViews>
  <sheetFormatPr baseColWidth="10" defaultColWidth="9.1796875" defaultRowHeight="12.5"/>
  <cols>
    <col min="1" max="1" width="79.26953125" bestFit="1" customWidth="1"/>
    <col min="2" max="2" width="13.54296875" customWidth="1"/>
    <col min="3" max="3" width="10.26953125" customWidth="1"/>
    <col min="4" max="4" width="13.1796875" customWidth="1"/>
    <col min="5" max="5" width="11.1796875" customWidth="1"/>
    <col min="6" max="6" width="18.54296875" style="76" customWidth="1"/>
    <col min="7" max="7" width="26.453125" style="76" customWidth="1"/>
    <col min="8" max="8" width="18.81640625" customWidth="1"/>
    <col min="9" max="9" width="18.7265625" style="76" customWidth="1"/>
  </cols>
  <sheetData>
    <row r="1" spans="1:9" ht="20">
      <c r="A1" s="44" t="s">
        <v>44</v>
      </c>
    </row>
    <row r="2" spans="1:9" ht="15.5">
      <c r="A2" s="27"/>
      <c r="I2" s="76" t="s">
        <v>1</v>
      </c>
    </row>
    <row r="3" spans="1:9" ht="15.5">
      <c r="A3" s="53" t="s">
        <v>45</v>
      </c>
    </row>
    <row r="4" spans="1:9" ht="13" thickBot="1"/>
    <row r="5" spans="1:9" ht="96" customHeight="1" thickBot="1">
      <c r="A5" s="8" t="s">
        <v>3</v>
      </c>
      <c r="B5" s="32" t="s">
        <v>4</v>
      </c>
      <c r="C5" s="31" t="s">
        <v>5</v>
      </c>
      <c r="D5" s="31" t="s">
        <v>6</v>
      </c>
      <c r="E5" s="31" t="s">
        <v>7</v>
      </c>
      <c r="F5" s="77" t="s">
        <v>8</v>
      </c>
      <c r="G5" s="79" t="s">
        <v>9</v>
      </c>
      <c r="H5" s="28" t="s">
        <v>10</v>
      </c>
      <c r="I5" s="97" t="s">
        <v>11</v>
      </c>
    </row>
    <row r="6" spans="1:9" ht="40.5" customHeight="1" thickBot="1">
      <c r="A6" s="38" t="s">
        <v>12</v>
      </c>
      <c r="B6" s="1"/>
      <c r="C6" s="1"/>
      <c r="D6" s="1"/>
      <c r="E6" s="1"/>
      <c r="F6" s="57"/>
      <c r="G6" s="80">
        <f>SUM(G7:G10)</f>
        <v>0</v>
      </c>
      <c r="H6" s="107" t="s">
        <v>13</v>
      </c>
      <c r="I6" s="80">
        <f>SUM(I7:I10)</f>
        <v>0</v>
      </c>
    </row>
    <row r="7" spans="1:9" ht="12.75" customHeight="1">
      <c r="A7" s="2"/>
      <c r="B7" s="35"/>
      <c r="C7" s="23"/>
      <c r="D7" s="23"/>
      <c r="E7" s="23"/>
      <c r="F7" s="58"/>
      <c r="G7" s="81">
        <f>B7*D7*F7</f>
        <v>0</v>
      </c>
      <c r="H7" s="108"/>
      <c r="I7" s="81">
        <f>G7</f>
        <v>0</v>
      </c>
    </row>
    <row r="8" spans="1:9" ht="12.75" customHeight="1">
      <c r="A8" s="3"/>
      <c r="B8" s="35"/>
      <c r="C8" s="23"/>
      <c r="D8" s="24"/>
      <c r="E8" s="24"/>
      <c r="F8" s="59"/>
      <c r="G8" s="82">
        <f>B8*D8*F8</f>
        <v>0</v>
      </c>
      <c r="H8" s="108"/>
      <c r="I8" s="81">
        <f t="shared" ref="I8:I10" si="0">G8</f>
        <v>0</v>
      </c>
    </row>
    <row r="9" spans="1:9" ht="12.75" customHeight="1">
      <c r="A9" s="3"/>
      <c r="B9" s="35"/>
      <c r="C9" s="23"/>
      <c r="D9" s="24"/>
      <c r="E9" s="24"/>
      <c r="F9" s="59"/>
      <c r="G9" s="82">
        <f>B9*D9*F9</f>
        <v>0</v>
      </c>
      <c r="H9" s="108"/>
      <c r="I9" s="81">
        <f t="shared" si="0"/>
        <v>0</v>
      </c>
    </row>
    <row r="10" spans="1:9" ht="13.5" customHeight="1" thickBot="1">
      <c r="A10" s="4"/>
      <c r="B10" s="35"/>
      <c r="C10" s="16"/>
      <c r="D10" s="21"/>
      <c r="E10" s="21"/>
      <c r="F10" s="60"/>
      <c r="G10" s="83">
        <f>B10*D10*F10</f>
        <v>0</v>
      </c>
      <c r="H10" s="108"/>
      <c r="I10" s="81">
        <f t="shared" si="0"/>
        <v>0</v>
      </c>
    </row>
    <row r="11" spans="1:9" ht="15" thickBot="1">
      <c r="A11" s="7" t="s">
        <v>14</v>
      </c>
      <c r="B11" s="13"/>
      <c r="C11" s="13"/>
      <c r="D11" s="13"/>
      <c r="E11" s="13"/>
      <c r="F11" s="61"/>
      <c r="G11" s="84">
        <f>SUM(G12:G14)</f>
        <v>0</v>
      </c>
      <c r="H11" s="108"/>
      <c r="I11" s="84">
        <f>SUM(I12:I14)</f>
        <v>0</v>
      </c>
    </row>
    <row r="12" spans="1:9" ht="12.75" customHeight="1">
      <c r="A12" s="2"/>
      <c r="B12" s="33"/>
      <c r="C12" s="23"/>
      <c r="D12" s="23"/>
      <c r="E12" s="23"/>
      <c r="F12" s="58"/>
      <c r="G12" s="81">
        <f>B12*D12*F12</f>
        <v>0</v>
      </c>
      <c r="H12" s="108"/>
      <c r="I12" s="81">
        <f>G12</f>
        <v>0</v>
      </c>
    </row>
    <row r="13" spans="1:9" ht="12.75" customHeight="1">
      <c r="A13" s="2"/>
      <c r="B13" s="33"/>
      <c r="C13" s="23"/>
      <c r="D13" s="23"/>
      <c r="E13" s="23"/>
      <c r="F13" s="58"/>
      <c r="G13" s="81">
        <f>B13*D13*F13</f>
        <v>0</v>
      </c>
      <c r="H13" s="108"/>
      <c r="I13" s="81">
        <f t="shared" ref="I13:I14" si="1">G13</f>
        <v>0</v>
      </c>
    </row>
    <row r="14" spans="1:9" ht="13.5" customHeight="1" thickBot="1">
      <c r="A14" s="5"/>
      <c r="B14" s="34"/>
      <c r="C14" s="23"/>
      <c r="D14" s="25"/>
      <c r="E14" s="25"/>
      <c r="F14" s="62"/>
      <c r="G14" s="85">
        <f>B14*D14*F14</f>
        <v>0</v>
      </c>
      <c r="H14" s="108"/>
      <c r="I14" s="81">
        <f t="shared" si="1"/>
        <v>0</v>
      </c>
    </row>
    <row r="15" spans="1:9" ht="15" thickBot="1">
      <c r="A15" s="7" t="s">
        <v>15</v>
      </c>
      <c r="B15" s="14"/>
      <c r="C15" s="14"/>
      <c r="D15" s="14"/>
      <c r="E15" s="14"/>
      <c r="F15" s="63"/>
      <c r="G15" s="84">
        <f>SUM(G16:G18)</f>
        <v>0</v>
      </c>
      <c r="H15" s="108"/>
      <c r="I15" s="84">
        <f>SUM(I16:I18)</f>
        <v>0</v>
      </c>
    </row>
    <row r="16" spans="1:9" ht="12.75" customHeight="1">
      <c r="A16" s="3"/>
      <c r="B16" s="15"/>
      <c r="C16" s="15"/>
      <c r="D16" s="15"/>
      <c r="E16" s="15"/>
      <c r="F16" s="64"/>
      <c r="G16" s="86">
        <f>B16*D16*F16</f>
        <v>0</v>
      </c>
      <c r="H16" s="108"/>
      <c r="I16" s="86">
        <f>G16</f>
        <v>0</v>
      </c>
    </row>
    <row r="17" spans="1:9" ht="12.75" customHeight="1">
      <c r="A17" s="3"/>
      <c r="B17" s="36"/>
      <c r="C17" s="36"/>
      <c r="D17" s="36"/>
      <c r="E17" s="36"/>
      <c r="F17" s="65"/>
      <c r="G17" s="87">
        <f>B17*D17*F17</f>
        <v>0</v>
      </c>
      <c r="H17" s="108"/>
      <c r="I17" s="81">
        <f>G17</f>
        <v>0</v>
      </c>
    </row>
    <row r="18" spans="1:9" ht="13.5" customHeight="1" thickBot="1">
      <c r="A18" s="12"/>
      <c r="B18" s="16"/>
      <c r="C18" s="16"/>
      <c r="D18" s="16"/>
      <c r="E18" s="16"/>
      <c r="F18" s="66"/>
      <c r="G18" s="88">
        <f>B18*D18*F18</f>
        <v>0</v>
      </c>
      <c r="H18" s="108"/>
      <c r="I18" s="81">
        <f>G18</f>
        <v>0</v>
      </c>
    </row>
    <row r="19" spans="1:9" ht="15" thickBot="1">
      <c r="A19" s="7" t="s">
        <v>16</v>
      </c>
      <c r="B19" s="13"/>
      <c r="C19" s="13"/>
      <c r="D19" s="13"/>
      <c r="E19" s="13"/>
      <c r="F19" s="61"/>
      <c r="G19" s="84">
        <f>SUM(G20:G22)</f>
        <v>0</v>
      </c>
      <c r="H19" s="108"/>
      <c r="I19" s="84">
        <f>SUM(I20:I22)</f>
        <v>0</v>
      </c>
    </row>
    <row r="20" spans="1:9" ht="12.75" customHeight="1">
      <c r="A20" s="10"/>
      <c r="B20" s="17"/>
      <c r="C20" s="17"/>
      <c r="D20" s="17"/>
      <c r="E20" s="17"/>
      <c r="F20" s="67"/>
      <c r="G20" s="89">
        <f>B20*D20*F20</f>
        <v>0</v>
      </c>
      <c r="H20" s="108"/>
      <c r="I20" s="98">
        <f>G20</f>
        <v>0</v>
      </c>
    </row>
    <row r="21" spans="1:9" ht="12.75" customHeight="1">
      <c r="A21" s="6"/>
      <c r="B21" s="18"/>
      <c r="C21" s="18"/>
      <c r="D21" s="18"/>
      <c r="E21" s="18"/>
      <c r="F21" s="68"/>
      <c r="G21" s="90">
        <f>B21*D21*F21</f>
        <v>0</v>
      </c>
      <c r="H21" s="108"/>
      <c r="I21" s="90">
        <f t="shared" ref="I21:I22" si="2">G21</f>
        <v>0</v>
      </c>
    </row>
    <row r="22" spans="1:9" ht="13.5" customHeight="1" thickBot="1">
      <c r="A22" s="4"/>
      <c r="B22" s="37"/>
      <c r="C22" s="37"/>
      <c r="D22" s="37"/>
      <c r="E22" s="37"/>
      <c r="F22" s="69"/>
      <c r="G22" s="90">
        <f>B22*D22*F22</f>
        <v>0</v>
      </c>
      <c r="H22" s="108"/>
      <c r="I22" s="90">
        <f t="shared" si="2"/>
        <v>0</v>
      </c>
    </row>
    <row r="23" spans="1:9" ht="15" thickBot="1">
      <c r="A23" s="7" t="s">
        <v>17</v>
      </c>
      <c r="B23" s="13"/>
      <c r="C23" s="13"/>
      <c r="D23" s="13"/>
      <c r="E23" s="13"/>
      <c r="F23" s="61"/>
      <c r="G23" s="84">
        <f>SUM(G24:G25)</f>
        <v>0</v>
      </c>
      <c r="H23" s="108"/>
      <c r="I23" s="84">
        <f>SUM(I24:I25)</f>
        <v>0</v>
      </c>
    </row>
    <row r="24" spans="1:9" ht="12.75" customHeight="1">
      <c r="A24" s="6"/>
      <c r="B24" s="20"/>
      <c r="C24" s="20"/>
      <c r="D24" s="20"/>
      <c r="E24" s="20"/>
      <c r="F24" s="70"/>
      <c r="G24" s="91">
        <f>B24*D24*F24</f>
        <v>0</v>
      </c>
      <c r="H24" s="108"/>
      <c r="I24" s="99">
        <f>G24</f>
        <v>0</v>
      </c>
    </row>
    <row r="25" spans="1:9" ht="13.5" customHeight="1" thickBot="1">
      <c r="A25" s="6"/>
      <c r="B25" s="20"/>
      <c r="C25" s="20"/>
      <c r="D25" s="20"/>
      <c r="E25" s="20"/>
      <c r="F25" s="70"/>
      <c r="G25" s="91">
        <f>B25*D25*F25</f>
        <v>0</v>
      </c>
      <c r="H25" s="108"/>
      <c r="I25" s="99">
        <f>G25</f>
        <v>0</v>
      </c>
    </row>
    <row r="26" spans="1:9" ht="15" thickBot="1">
      <c r="A26" s="7" t="s">
        <v>18</v>
      </c>
      <c r="B26" s="13"/>
      <c r="C26" s="13"/>
      <c r="D26" s="13"/>
      <c r="E26" s="13"/>
      <c r="F26" s="61"/>
      <c r="G26" s="84">
        <f>SUM(G27:G29)</f>
        <v>0</v>
      </c>
      <c r="H26" s="108"/>
      <c r="I26" s="84">
        <f>SUM(I27:I29)</f>
        <v>0</v>
      </c>
    </row>
    <row r="27" spans="1:9" ht="12.75" customHeight="1">
      <c r="A27" s="10"/>
      <c r="B27" s="17"/>
      <c r="C27" s="17"/>
      <c r="D27" s="17"/>
      <c r="E27" s="17"/>
      <c r="F27" s="67"/>
      <c r="G27" s="89">
        <f>B27*D27*F27</f>
        <v>0</v>
      </c>
      <c r="H27" s="108"/>
      <c r="I27" s="98">
        <f>G27</f>
        <v>0</v>
      </c>
    </row>
    <row r="28" spans="1:9" ht="12.75" customHeight="1">
      <c r="A28" s="6"/>
      <c r="B28" s="20"/>
      <c r="C28" s="20"/>
      <c r="D28" s="20"/>
      <c r="E28" s="20"/>
      <c r="F28" s="70"/>
      <c r="G28" s="91">
        <f>B28*D28*F28</f>
        <v>0</v>
      </c>
      <c r="H28" s="108"/>
      <c r="I28" s="90">
        <f t="shared" ref="I28" si="3">G28</f>
        <v>0</v>
      </c>
    </row>
    <row r="29" spans="1:9" ht="13.5" customHeight="1" thickBot="1">
      <c r="A29" s="9"/>
      <c r="B29" s="19"/>
      <c r="C29" s="19"/>
      <c r="D29" s="20"/>
      <c r="E29" s="20"/>
      <c r="F29" s="71"/>
      <c r="G29" s="92">
        <f>B29*D29*F29</f>
        <v>0</v>
      </c>
      <c r="H29" s="108"/>
      <c r="I29" s="100">
        <f>G29</f>
        <v>0</v>
      </c>
    </row>
    <row r="30" spans="1:9" s="39" customFormat="1" ht="18.5" thickBot="1">
      <c r="A30" s="41" t="s">
        <v>19</v>
      </c>
      <c r="B30" s="42"/>
      <c r="C30" s="42"/>
      <c r="D30" s="42"/>
      <c r="E30" s="42"/>
      <c r="F30" s="72"/>
      <c r="G30" s="93">
        <f>G26+G23+G19+G15+G11+G6</f>
        <v>0</v>
      </c>
      <c r="H30" s="108"/>
      <c r="I30" s="93">
        <f>I26+I23+I19+I15+I11+I6</f>
        <v>0</v>
      </c>
    </row>
    <row r="31" spans="1:9" s="39" customFormat="1" ht="18" thickBot="1">
      <c r="A31" s="7" t="s">
        <v>20</v>
      </c>
      <c r="B31" s="13"/>
      <c r="C31" s="13"/>
      <c r="D31" s="13"/>
      <c r="E31" s="13"/>
      <c r="F31" s="61"/>
      <c r="G31" s="84" t="e">
        <f>SUM(G32)</f>
        <v>#VALUE!</v>
      </c>
      <c r="H31" s="101"/>
      <c r="I31" s="61" t="e">
        <f>SUM(I32)</f>
        <v>#VALUE!</v>
      </c>
    </row>
    <row r="32" spans="1:9" s="39" customFormat="1" ht="18" thickBot="1">
      <c r="A32" s="11" t="s">
        <v>21</v>
      </c>
      <c r="B32" s="22" t="s">
        <v>22</v>
      </c>
      <c r="C32" s="26" t="s">
        <v>23</v>
      </c>
      <c r="D32" s="26">
        <v>1</v>
      </c>
      <c r="E32" s="26" t="s">
        <v>23</v>
      </c>
      <c r="F32" s="73">
        <f>G30</f>
        <v>0</v>
      </c>
      <c r="G32" s="94" t="e">
        <f>B32*F32</f>
        <v>#VALUE!</v>
      </c>
      <c r="H32" s="101"/>
      <c r="I32" s="73" t="e">
        <f>G32</f>
        <v>#VALUE!</v>
      </c>
    </row>
    <row r="33" spans="1:9" s="39" customFormat="1" ht="33" thickBot="1">
      <c r="A33" s="52" t="s">
        <v>46</v>
      </c>
      <c r="B33" s="42"/>
      <c r="C33" s="42"/>
      <c r="D33" s="50"/>
      <c r="E33" s="51"/>
      <c r="F33" s="75"/>
      <c r="G33" s="93" t="e">
        <f>G23+G19+G15+G11+G7+G2+G26+G31</f>
        <v>#VALUE!</v>
      </c>
      <c r="H33" s="101"/>
      <c r="I33" s="93" t="e">
        <f>I31+I26+I23+I19+I15+I11+I6</f>
        <v>#VALUE!</v>
      </c>
    </row>
    <row r="34" spans="1:9" ht="15" thickBot="1">
      <c r="A34" s="7" t="s">
        <v>47</v>
      </c>
      <c r="B34" s="13"/>
      <c r="C34" s="13"/>
      <c r="D34" s="13"/>
      <c r="E34" s="13"/>
      <c r="F34" s="61"/>
      <c r="G34" s="84"/>
      <c r="H34" s="29">
        <f>SUM(SUM(H35:H36))</f>
        <v>0</v>
      </c>
      <c r="I34" s="84">
        <f>SUM(SUM(I35:I36))</f>
        <v>0</v>
      </c>
    </row>
    <row r="35" spans="1:9">
      <c r="A35" s="6" t="s">
        <v>29</v>
      </c>
      <c r="B35" s="20">
        <v>1</v>
      </c>
      <c r="C35" s="20" t="s">
        <v>23</v>
      </c>
      <c r="D35" s="20">
        <v>1</v>
      </c>
      <c r="E35" s="48" t="s">
        <v>27</v>
      </c>
      <c r="F35" s="70"/>
      <c r="G35" s="95"/>
      <c r="H35" s="30">
        <f>F35</f>
        <v>0</v>
      </c>
      <c r="I35" s="91">
        <f>H35</f>
        <v>0</v>
      </c>
    </row>
    <row r="36" spans="1:9" ht="13" thickBot="1">
      <c r="A36" s="6" t="s">
        <v>30</v>
      </c>
      <c r="B36" s="20">
        <v>1</v>
      </c>
      <c r="C36" s="20" t="s">
        <v>23</v>
      </c>
      <c r="D36" s="20">
        <v>1</v>
      </c>
      <c r="E36" s="48" t="s">
        <v>27</v>
      </c>
      <c r="F36" s="70"/>
      <c r="G36" s="95"/>
      <c r="H36" s="30">
        <f>F36</f>
        <v>0</v>
      </c>
      <c r="I36" s="91">
        <f>H36</f>
        <v>0</v>
      </c>
    </row>
    <row r="37" spans="1:9" ht="18.5" thickBot="1">
      <c r="A37" s="45" t="s">
        <v>31</v>
      </c>
      <c r="B37" s="46"/>
      <c r="C37" s="46"/>
      <c r="D37" s="46"/>
      <c r="E37" s="46"/>
      <c r="F37" s="78"/>
      <c r="G37" s="96" t="e">
        <f>SUM(G6+G11+G15+G19+G26+G23+G31)</f>
        <v>#VALUE!</v>
      </c>
      <c r="H37" s="47">
        <f>SUM(H34)</f>
        <v>0</v>
      </c>
      <c r="I37" s="96" t="e">
        <f>SUM(I6+I11+I15+I19+I26+I34+I23+I31)</f>
        <v>#VALUE!</v>
      </c>
    </row>
    <row r="40" spans="1:9" ht="20">
      <c r="A40" s="43" t="s">
        <v>32</v>
      </c>
    </row>
    <row r="42" spans="1:9" ht="18">
      <c r="A42" s="110" t="s">
        <v>48</v>
      </c>
      <c r="B42" s="110"/>
      <c r="C42" s="110"/>
      <c r="D42" s="110"/>
      <c r="E42" s="110"/>
      <c r="F42" s="110"/>
      <c r="G42" s="110"/>
      <c r="H42" s="110"/>
      <c r="I42" s="110"/>
    </row>
  </sheetData>
  <mergeCells count="2">
    <mergeCell ref="H6:H30"/>
    <mergeCell ref="A42:I42"/>
  </mergeCells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753C346CCAB84F89752C262F4C23F0" ma:contentTypeVersion="13" ma:contentTypeDescription="Ein neues Dokument erstellen." ma:contentTypeScope="" ma:versionID="21d56e3b966144ca2fcc76906eacbf55">
  <xsd:schema xmlns:xsd="http://www.w3.org/2001/XMLSchema" xmlns:xs="http://www.w3.org/2001/XMLSchema" xmlns:p="http://schemas.microsoft.com/office/2006/metadata/properties" xmlns:ns3="b4bcab54-147e-4cfc-b78f-da89e9f7b85d" xmlns:ns4="945db0cf-cddc-486b-87ac-6d1dfee7c832" targetNamespace="http://schemas.microsoft.com/office/2006/metadata/properties" ma:root="true" ma:fieldsID="e4cc59216d333f86b62b0a23a3e52d54" ns3:_="" ns4:_="">
    <xsd:import namespace="b4bcab54-147e-4cfc-b78f-da89e9f7b85d"/>
    <xsd:import namespace="945db0cf-cddc-486b-87ac-6d1dfee7c8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cab54-147e-4cfc-b78f-da89e9f7b8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db0cf-cddc-486b-87ac-6d1dfee7c8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ECCB92-72D3-4196-B8A0-4D0FE462D0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0422A-39CF-428C-802F-1EF3993005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4bcab54-147e-4cfc-b78f-da89e9f7b85d"/>
    <ds:schemaRef ds:uri="945db0cf-cddc-486b-87ac-6d1dfee7c8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785CFC-FA8F-40A8-8F27-13E0AA11B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bcab54-147e-4cfc-b78f-da89e9f7b85d"/>
    <ds:schemaRef ds:uri="945db0cf-cddc-486b-87ac-6d1dfee7c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Recipient (GIZ-XYZ)</vt:lpstr>
      <vt:lpstr>Sub-Grant to final recipient</vt:lpstr>
    </vt:vector>
  </TitlesOfParts>
  <Manager/>
  <Company>CAMP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Claudia Azcuy Becquer</cp:lastModifiedBy>
  <cp:revision/>
  <dcterms:created xsi:type="dcterms:W3CDTF">2011-03-24T07:10:37Z</dcterms:created>
  <dcterms:modified xsi:type="dcterms:W3CDTF">2021-04-27T13:01:25Z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0x010100F9753C346CCAB84F89752C262F4C23F0</vt:lpwstr>
  </property>
</Properties>
</file>